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0730" windowHeight="104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31" i="1" l="1"/>
  <c r="C31" i="1" s="1"/>
  <c r="B30" i="1"/>
  <c r="C30" i="1" s="1"/>
  <c r="B29" i="1"/>
  <c r="C29" i="1" s="1"/>
  <c r="B28" i="1"/>
  <c r="C28" i="1" s="1"/>
  <c r="B27" i="1"/>
  <c r="C27" i="1" s="1"/>
  <c r="B26" i="1"/>
  <c r="C26" i="1" s="1"/>
  <c r="B25" i="1"/>
  <c r="C25" i="1" s="1"/>
  <c r="B24" i="1"/>
  <c r="C24" i="1" s="1"/>
  <c r="B23" i="1"/>
  <c r="C23" i="1" s="1"/>
  <c r="B22" i="1"/>
  <c r="C22" i="1" s="1"/>
  <c r="B21" i="1"/>
  <c r="C21" i="1" s="1"/>
  <c r="B20" i="1"/>
  <c r="C20" i="1" s="1"/>
  <c r="B19" i="1"/>
  <c r="C19" i="1" s="1"/>
  <c r="B18" i="1"/>
  <c r="C18" i="1" s="1"/>
  <c r="B17" i="1"/>
  <c r="C17" i="1" s="1"/>
  <c r="B16" i="1"/>
  <c r="C16" i="1" s="1"/>
  <c r="B15" i="1"/>
  <c r="C15" i="1" s="1"/>
  <c r="B14" i="1"/>
  <c r="C14" i="1" s="1"/>
  <c r="B13" i="1"/>
  <c r="C13" i="1" s="1"/>
  <c r="B12" i="1"/>
  <c r="C12" i="1" s="1"/>
  <c r="B11" i="1"/>
  <c r="C11" i="1" s="1"/>
  <c r="B10" i="1"/>
  <c r="C10" i="1" s="1"/>
  <c r="B9" i="1"/>
  <c r="C9" i="1" s="1"/>
  <c r="B8" i="1"/>
  <c r="C8" i="1" s="1"/>
  <c r="B7" i="1"/>
  <c r="C7" i="1" s="1"/>
  <c r="B6" i="1"/>
  <c r="C6" i="1" s="1"/>
  <c r="B5" i="1"/>
  <c r="C5" i="1" s="1"/>
  <c r="B4" i="1"/>
  <c r="C4" i="1" s="1"/>
  <c r="B3" i="1"/>
  <c r="C3" i="1" s="1"/>
</calcChain>
</file>

<file path=xl/sharedStrings.xml><?xml version="1.0" encoding="utf-8"?>
<sst xmlns="http://schemas.openxmlformats.org/spreadsheetml/2006/main" count="187" uniqueCount="85">
  <si>
    <t>Kod Kreskowy</t>
  </si>
  <si>
    <t>Numer Paczki</t>
  </si>
  <si>
    <t>Nazwa</t>
  </si>
  <si>
    <t>Kolor</t>
  </si>
  <si>
    <t>Opis</t>
  </si>
  <si>
    <t>Waga(kg)</t>
  </si>
  <si>
    <t>Karton(x)"mm"</t>
  </si>
  <si>
    <t>Karton(y)"mm"</t>
  </si>
  <si>
    <t>Karton(h)"mm"</t>
  </si>
  <si>
    <t>1/4</t>
  </si>
  <si>
    <t>Boki</t>
  </si>
  <si>
    <t>2/4</t>
  </si>
  <si>
    <t>3/4</t>
  </si>
  <si>
    <t>Fronty</t>
  </si>
  <si>
    <t>1/3</t>
  </si>
  <si>
    <t>2/3</t>
  </si>
  <si>
    <t>3/3</t>
  </si>
  <si>
    <t>1/2</t>
  </si>
  <si>
    <t>2/2</t>
  </si>
  <si>
    <t>4/4</t>
  </si>
  <si>
    <t>Boki + Fronty</t>
  </si>
  <si>
    <t>Boki + Wieńce</t>
  </si>
  <si>
    <t>LK.</t>
  </si>
  <si>
    <t>EAN 13</t>
  </si>
  <si>
    <t>Półki Szklane</t>
  </si>
  <si>
    <t>Sosna Nordycka-Lefkas</t>
  </si>
  <si>
    <t>Nogi + Akc.</t>
  </si>
  <si>
    <t>Blat + Wieniec</t>
  </si>
  <si>
    <t>590765670269</t>
  </si>
  <si>
    <t>590765670270</t>
  </si>
  <si>
    <t>590765670271</t>
  </si>
  <si>
    <t>590765670273</t>
  </si>
  <si>
    <t>590765670274</t>
  </si>
  <si>
    <t>590765670275</t>
  </si>
  <si>
    <t>590765670277</t>
  </si>
  <si>
    <t>590765670278</t>
  </si>
  <si>
    <t>590765670279</t>
  </si>
  <si>
    <t>590765670281</t>
  </si>
  <si>
    <t>590765670282</t>
  </si>
  <si>
    <t>590765670284</t>
  </si>
  <si>
    <t>590765670285</t>
  </si>
  <si>
    <t>590765670286</t>
  </si>
  <si>
    <t>590765670288</t>
  </si>
  <si>
    <t>590765670289</t>
  </si>
  <si>
    <t>590765670290</t>
  </si>
  <si>
    <t>590765670292</t>
  </si>
  <si>
    <t>590765670293</t>
  </si>
  <si>
    <t>590765670295</t>
  </si>
  <si>
    <t>590765670296</t>
  </si>
  <si>
    <t>590765670298</t>
  </si>
  <si>
    <t>590765670299</t>
  </si>
  <si>
    <t>590765670300</t>
  </si>
  <si>
    <t>590765670301</t>
  </si>
  <si>
    <t>590765670303</t>
  </si>
  <si>
    <t>590765670304</t>
  </si>
  <si>
    <t>590765670305</t>
  </si>
  <si>
    <t>590765670306</t>
  </si>
  <si>
    <t>Komoda Boston 2 - K2D4S</t>
  </si>
  <si>
    <t>Dekiel + Spód + Akc.</t>
  </si>
  <si>
    <t>Korpusy Szuflad</t>
  </si>
  <si>
    <t>Komoda Boston 2 - K3D3S</t>
  </si>
  <si>
    <t>Komoda Wąska Boston 2 - K4S</t>
  </si>
  <si>
    <t>Regał Boston 2 - R2S</t>
  </si>
  <si>
    <t>Korpus + Akc.</t>
  </si>
  <si>
    <t>Dekiel + Spód + Fronty</t>
  </si>
  <si>
    <t>Regał Boston 2 - R6S</t>
  </si>
  <si>
    <t>Stolik Boston 2 - RTV</t>
  </si>
  <si>
    <t>Wieńce + Korpusy Szuflad</t>
  </si>
  <si>
    <t>Szafa Boston 2 - S2D</t>
  </si>
  <si>
    <t>Stolik Boston 2 - ST</t>
  </si>
  <si>
    <t>Witryna Wysoka Boston 2 - W1D</t>
  </si>
  <si>
    <t>Witryna Szeroka Boston 2 - W2D</t>
  </si>
  <si>
    <t>Boki + Przegrody</t>
  </si>
  <si>
    <t>ABRA INDEKS</t>
  </si>
  <si>
    <t>GM-BK2D4SOSN000001</t>
  </si>
  <si>
    <t>GM-BK3D.SOSN000001</t>
  </si>
  <si>
    <t>GM-BK4S.SOSN000001</t>
  </si>
  <si>
    <t>GM-BR2S.SOSN000001</t>
  </si>
  <si>
    <t>GM-BR6S.SOSN000001</t>
  </si>
  <si>
    <t>GM-BRTV.SOSN000001</t>
  </si>
  <si>
    <t>GM-BS2D.SOSN000001</t>
  </si>
  <si>
    <t>GM-BSTO.SOSN000001</t>
  </si>
  <si>
    <t>GM-BW1D.SOSN000001</t>
  </si>
  <si>
    <t>GM-BW2D.SOSN000001</t>
  </si>
  <si>
    <t>SYSTEM BOSTON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</si>
</sst>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10"/>
      <color indexed="8"/>
      <name val="Arial"/>
      <charset val="238"/>
    </font>
    <font>
      <b/>
      <sz val="10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</borders>
  <cellStyleXfs count="116">
    <xf numFmtId="0" fontId="0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/>
    <xf numFmtId="0" fontId="4" fillId="2" borderId="1" xfId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/>
    </xf>
    <xf numFmtId="0" fontId="7" fillId="0" borderId="0" xfId="2" applyFont="1"/>
    <xf numFmtId="0" fontId="7" fillId="0" borderId="0" xfId="0" applyFont="1"/>
    <xf numFmtId="0" fontId="8" fillId="0" borderId="0" xfId="0" applyFont="1"/>
    <xf numFmtId="0" fontId="2" fillId="0" borderId="2" xfId="115" applyFont="1" applyFill="1" applyBorder="1" applyAlignment="1">
      <alignment wrapText="1"/>
    </xf>
    <xf numFmtId="0" fontId="2" fillId="0" borderId="2" xfId="115" applyFont="1" applyFill="1" applyBorder="1" applyAlignment="1">
      <alignment horizontal="right" wrapText="1"/>
    </xf>
    <xf numFmtId="0" fontId="3" fillId="0" borderId="0" xfId="0" applyFont="1" applyAlignment="1">
      <alignment horizontal="right"/>
    </xf>
    <xf numFmtId="0" fontId="2" fillId="2" borderId="1" xfId="115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10" fillId="3" borderId="3" xfId="0" applyFont="1" applyFill="1" applyBorder="1" applyAlignment="1">
      <alignment horizontal="center" vertical="center"/>
    </xf>
    <xf numFmtId="0" fontId="4" fillId="0" borderId="0" xfId="115" applyFont="1"/>
  </cellXfs>
  <cellStyles count="116">
    <cellStyle name="Normalny" xfId="0" builtinId="0"/>
    <cellStyle name="Normalny 10" xfId="10"/>
    <cellStyle name="Normalny 100" xfId="83"/>
    <cellStyle name="Normalny 101" xfId="84"/>
    <cellStyle name="Normalny 102" xfId="85"/>
    <cellStyle name="Normalny 103" xfId="86"/>
    <cellStyle name="Normalny 104" xfId="87"/>
    <cellStyle name="Normalny 105" xfId="88"/>
    <cellStyle name="Normalny 106" xfId="89"/>
    <cellStyle name="Normalny 107" xfId="90"/>
    <cellStyle name="Normalny 108" xfId="91"/>
    <cellStyle name="Normalny 109" xfId="92"/>
    <cellStyle name="Normalny 11" xfId="11"/>
    <cellStyle name="Normalny 110" xfId="93"/>
    <cellStyle name="Normalny 111" xfId="94"/>
    <cellStyle name="Normalny 112" xfId="95"/>
    <cellStyle name="Normalny 113" xfId="96"/>
    <cellStyle name="Normalny 114" xfId="97"/>
    <cellStyle name="Normalny 115" xfId="98"/>
    <cellStyle name="Normalny 116" xfId="99"/>
    <cellStyle name="Normalny 117" xfId="100"/>
    <cellStyle name="Normalny 118" xfId="101"/>
    <cellStyle name="Normalny 119" xfId="102"/>
    <cellStyle name="Normalny 12" xfId="12"/>
    <cellStyle name="Normalny 120" xfId="103"/>
    <cellStyle name="Normalny 121" xfId="104"/>
    <cellStyle name="Normalny 122" xfId="105"/>
    <cellStyle name="Normalny 123" xfId="106"/>
    <cellStyle name="Normalny 124" xfId="107"/>
    <cellStyle name="Normalny 125" xfId="108"/>
    <cellStyle name="Normalny 126" xfId="109"/>
    <cellStyle name="Normalny 127" xfId="110"/>
    <cellStyle name="Normalny 128" xfId="111"/>
    <cellStyle name="Normalny 129" xfId="112"/>
    <cellStyle name="Normalny 13" xfId="13"/>
    <cellStyle name="Normalny 130" xfId="113"/>
    <cellStyle name="Normalny 131" xfId="114"/>
    <cellStyle name="Normalny 14" xfId="14"/>
    <cellStyle name="Normalny 15" xfId="15"/>
    <cellStyle name="Normalny 16" xfId="16"/>
    <cellStyle name="Normalny 17" xfId="17"/>
    <cellStyle name="Normalny 18" xfId="18"/>
    <cellStyle name="Normalny 19" xfId="19"/>
    <cellStyle name="Normalny 2" xfId="2"/>
    <cellStyle name="Normalny 20" xfId="20"/>
    <cellStyle name="Normalny 21" xfId="21"/>
    <cellStyle name="Normalny 22" xfId="22"/>
    <cellStyle name="Normalny 23" xfId="23"/>
    <cellStyle name="Normalny 24" xfId="24"/>
    <cellStyle name="Normalny 25" xfId="25"/>
    <cellStyle name="Normalny 26" xfId="26"/>
    <cellStyle name="Normalny 27" xfId="27"/>
    <cellStyle name="Normalny 28" xfId="28"/>
    <cellStyle name="Normalny 29" xfId="29"/>
    <cellStyle name="Normalny 3" xfId="3"/>
    <cellStyle name="Normalny 30" xfId="30"/>
    <cellStyle name="Normalny 31" xfId="31"/>
    <cellStyle name="Normalny 32" xfId="32"/>
    <cellStyle name="Normalny 33" xfId="33"/>
    <cellStyle name="Normalny 34" xfId="34"/>
    <cellStyle name="Normalny 35" xfId="35"/>
    <cellStyle name="Normalny 36" xfId="36"/>
    <cellStyle name="Normalny 37" xfId="37"/>
    <cellStyle name="Normalny 4" xfId="4"/>
    <cellStyle name="Normalny 42" xfId="38"/>
    <cellStyle name="Normalny 43" xfId="39"/>
    <cellStyle name="Normalny 44" xfId="40"/>
    <cellStyle name="Normalny 45" xfId="41"/>
    <cellStyle name="Normalny 5" xfId="5"/>
    <cellStyle name="Normalny 51" xfId="42"/>
    <cellStyle name="Normalny 52" xfId="43"/>
    <cellStyle name="Normalny 53" xfId="45"/>
    <cellStyle name="Normalny 54" xfId="46"/>
    <cellStyle name="Normalny 55" xfId="47"/>
    <cellStyle name="Normalny 56" xfId="44"/>
    <cellStyle name="Normalny 57" xfId="48"/>
    <cellStyle name="Normalny 58" xfId="49"/>
    <cellStyle name="Normalny 59" xfId="50"/>
    <cellStyle name="Normalny 6" xfId="6"/>
    <cellStyle name="Normalny 60" xfId="51"/>
    <cellStyle name="Normalny 61" xfId="52"/>
    <cellStyle name="Normalny 62" xfId="53"/>
    <cellStyle name="Normalny 63" xfId="54"/>
    <cellStyle name="Normalny 64" xfId="55"/>
    <cellStyle name="Normalny 65" xfId="56"/>
    <cellStyle name="Normalny 66" xfId="57"/>
    <cellStyle name="Normalny 67" xfId="58"/>
    <cellStyle name="Normalny 68" xfId="59"/>
    <cellStyle name="Normalny 69" xfId="60"/>
    <cellStyle name="Normalny 7" xfId="7"/>
    <cellStyle name="Normalny 70" xfId="61"/>
    <cellStyle name="Normalny 71" xfId="62"/>
    <cellStyle name="Normalny 72" xfId="63"/>
    <cellStyle name="Normalny 73" xfId="64"/>
    <cellStyle name="Normalny 8" xfId="8"/>
    <cellStyle name="Normalny 82" xfId="65"/>
    <cellStyle name="Normalny 83" xfId="66"/>
    <cellStyle name="Normalny 84" xfId="67"/>
    <cellStyle name="Normalny 85" xfId="68"/>
    <cellStyle name="Normalny 86" xfId="69"/>
    <cellStyle name="Normalny 87" xfId="70"/>
    <cellStyle name="Normalny 88" xfId="71"/>
    <cellStyle name="Normalny 89" xfId="72"/>
    <cellStyle name="Normalny 9" xfId="9"/>
    <cellStyle name="Normalny 90" xfId="73"/>
    <cellStyle name="Normalny 91" xfId="74"/>
    <cellStyle name="Normalny 92" xfId="75"/>
    <cellStyle name="Normalny 93" xfId="76"/>
    <cellStyle name="Normalny 94" xfId="77"/>
    <cellStyle name="Normalny 95" xfId="78"/>
    <cellStyle name="Normalny 96" xfId="79"/>
    <cellStyle name="Normalny 97" xfId="80"/>
    <cellStyle name="Normalny 98" xfId="81"/>
    <cellStyle name="Normalny 99" xfId="82"/>
    <cellStyle name="Normalny_Arkusz1" xfId="1"/>
    <cellStyle name="Normalny_Arkusz1_1" xfId="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34" sqref="J34"/>
    </sheetView>
  </sheetViews>
  <sheetFormatPr defaultRowHeight="12.75"/>
  <cols>
    <col min="1" max="1" width="13.75" style="8" customWidth="1"/>
    <col min="2" max="2" width="2.75" style="8" bestFit="1" customWidth="1"/>
    <col min="3" max="3" width="12.25" style="8" bestFit="1" customWidth="1"/>
    <col min="4" max="4" width="10.125" style="8" bestFit="1" customWidth="1"/>
    <col min="5" max="5" width="31.25" style="8" customWidth="1"/>
    <col min="6" max="6" width="23.125" style="8" customWidth="1"/>
    <col min="7" max="7" width="21.25" style="8" customWidth="1"/>
    <col min="8" max="8" width="7.375" style="5" bestFit="1" customWidth="1"/>
    <col min="9" max="10" width="11" style="2" bestFit="1" customWidth="1"/>
    <col min="11" max="11" width="11.125" style="2" bestFit="1" customWidth="1"/>
    <col min="12" max="12" width="21.25" style="11" customWidth="1"/>
    <col min="13" max="16384" width="9" style="8"/>
  </cols>
  <sheetData>
    <row r="1" spans="1:12">
      <c r="A1" s="1" t="s">
        <v>0</v>
      </c>
      <c r="B1" s="1" t="s">
        <v>22</v>
      </c>
      <c r="C1" s="1" t="s">
        <v>23</v>
      </c>
      <c r="D1" s="1" t="s">
        <v>1</v>
      </c>
      <c r="E1" s="1" t="s">
        <v>2</v>
      </c>
      <c r="F1" s="1" t="s">
        <v>3</v>
      </c>
      <c r="G1" s="1" t="s">
        <v>4</v>
      </c>
      <c r="H1" s="4" t="s">
        <v>5</v>
      </c>
      <c r="I1" s="3" t="s">
        <v>6</v>
      </c>
      <c r="J1" s="3" t="s">
        <v>7</v>
      </c>
      <c r="K1" s="3" t="s">
        <v>8</v>
      </c>
      <c r="L1" s="12" t="s">
        <v>73</v>
      </c>
    </row>
    <row r="2" spans="1:12">
      <c r="A2" s="14" t="s">
        <v>84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3"/>
    </row>
    <row r="3" spans="1:12">
      <c r="A3" s="9" t="s">
        <v>28</v>
      </c>
      <c r="B3" s="6">
        <f t="shared" ref="B3:B21" si="0">MOD(10-MOD(101+MID(A3,9,1)+MID(A3,10,1)*3+MID(A3,11,1)+MID(A3,12,1)*3,10),10)</f>
        <v>0</v>
      </c>
      <c r="C3" s="7" t="str">
        <f t="shared" ref="C3:C21" si="1">CONCATENATE(A3,B3)</f>
        <v>5907656702690</v>
      </c>
      <c r="D3" s="9" t="s">
        <v>14</v>
      </c>
      <c r="E3" s="9" t="s">
        <v>57</v>
      </c>
      <c r="F3" s="9" t="s">
        <v>25</v>
      </c>
      <c r="G3" s="9" t="s">
        <v>58</v>
      </c>
      <c r="H3" s="15">
        <v>30</v>
      </c>
      <c r="I3" s="10">
        <v>1377</v>
      </c>
      <c r="J3" s="10">
        <v>467</v>
      </c>
      <c r="K3" s="10">
        <v>132</v>
      </c>
      <c r="L3" s="10" t="s">
        <v>74</v>
      </c>
    </row>
    <row r="4" spans="1:12">
      <c r="A4" s="9" t="s">
        <v>29</v>
      </c>
      <c r="B4" s="6">
        <f t="shared" si="0"/>
        <v>6</v>
      </c>
      <c r="C4" s="7" t="str">
        <f t="shared" si="1"/>
        <v>5907656702706</v>
      </c>
      <c r="D4" s="9" t="s">
        <v>15</v>
      </c>
      <c r="E4" s="9" t="s">
        <v>57</v>
      </c>
      <c r="F4" s="9" t="s">
        <v>25</v>
      </c>
      <c r="G4" s="9" t="s">
        <v>20</v>
      </c>
      <c r="H4" s="15">
        <v>26</v>
      </c>
      <c r="I4" s="10">
        <v>976</v>
      </c>
      <c r="J4" s="10">
        <v>448</v>
      </c>
      <c r="K4" s="10">
        <v>117</v>
      </c>
      <c r="L4" s="10" t="s">
        <v>74</v>
      </c>
    </row>
    <row r="5" spans="1:12">
      <c r="A5" s="9" t="s">
        <v>30</v>
      </c>
      <c r="B5" s="6">
        <f t="shared" si="0"/>
        <v>3</v>
      </c>
      <c r="C5" s="7" t="str">
        <f t="shared" si="1"/>
        <v>5907656702713</v>
      </c>
      <c r="D5" s="9" t="s">
        <v>16</v>
      </c>
      <c r="E5" s="9" t="s">
        <v>57</v>
      </c>
      <c r="F5" s="9" t="s">
        <v>25</v>
      </c>
      <c r="G5" s="9" t="s">
        <v>59</v>
      </c>
      <c r="H5" s="15">
        <v>12</v>
      </c>
      <c r="I5" s="10">
        <v>977</v>
      </c>
      <c r="J5" s="10">
        <v>409</v>
      </c>
      <c r="K5" s="10">
        <v>52</v>
      </c>
      <c r="L5" s="10" t="s">
        <v>74</v>
      </c>
    </row>
    <row r="6" spans="1:12">
      <c r="A6" s="9" t="s">
        <v>31</v>
      </c>
      <c r="B6" s="6">
        <f t="shared" si="0"/>
        <v>7</v>
      </c>
      <c r="C6" s="7" t="str">
        <f t="shared" si="1"/>
        <v>5907656702737</v>
      </c>
      <c r="D6" s="9" t="s">
        <v>14</v>
      </c>
      <c r="E6" s="9" t="s">
        <v>60</v>
      </c>
      <c r="F6" s="9" t="s">
        <v>25</v>
      </c>
      <c r="G6" s="9" t="s">
        <v>58</v>
      </c>
      <c r="H6" s="15">
        <v>30</v>
      </c>
      <c r="I6" s="10">
        <v>1377</v>
      </c>
      <c r="J6" s="10">
        <v>467</v>
      </c>
      <c r="K6" s="10">
        <v>132</v>
      </c>
      <c r="L6" s="10" t="s">
        <v>75</v>
      </c>
    </row>
    <row r="7" spans="1:12">
      <c r="A7" s="9" t="s">
        <v>32</v>
      </c>
      <c r="B7" s="6">
        <f t="shared" si="0"/>
        <v>4</v>
      </c>
      <c r="C7" s="7" t="str">
        <f t="shared" si="1"/>
        <v>5907656702744</v>
      </c>
      <c r="D7" s="9" t="s">
        <v>15</v>
      </c>
      <c r="E7" s="9" t="s">
        <v>60</v>
      </c>
      <c r="F7" s="9" t="s">
        <v>25</v>
      </c>
      <c r="G7" s="9" t="s">
        <v>20</v>
      </c>
      <c r="H7" s="15">
        <v>26</v>
      </c>
      <c r="I7" s="10">
        <v>976</v>
      </c>
      <c r="J7" s="10">
        <v>448</v>
      </c>
      <c r="K7" s="10">
        <v>117</v>
      </c>
      <c r="L7" s="10" t="s">
        <v>75</v>
      </c>
    </row>
    <row r="8" spans="1:12">
      <c r="A8" s="9" t="s">
        <v>33</v>
      </c>
      <c r="B8" s="6">
        <f t="shared" si="0"/>
        <v>1</v>
      </c>
      <c r="C8" s="7" t="str">
        <f t="shared" si="1"/>
        <v>5907656702751</v>
      </c>
      <c r="D8" s="9" t="s">
        <v>16</v>
      </c>
      <c r="E8" s="9" t="s">
        <v>60</v>
      </c>
      <c r="F8" s="9" t="s">
        <v>25</v>
      </c>
      <c r="G8" s="9" t="s">
        <v>59</v>
      </c>
      <c r="H8" s="15">
        <v>11</v>
      </c>
      <c r="I8" s="10">
        <v>1008</v>
      </c>
      <c r="J8" s="10">
        <v>409</v>
      </c>
      <c r="K8" s="10">
        <v>47</v>
      </c>
      <c r="L8" s="10" t="s">
        <v>75</v>
      </c>
    </row>
    <row r="9" spans="1:12">
      <c r="A9" s="9" t="s">
        <v>34</v>
      </c>
      <c r="B9" s="6">
        <f t="shared" si="0"/>
        <v>5</v>
      </c>
      <c r="C9" s="7" t="str">
        <f t="shared" si="1"/>
        <v>5907656702775</v>
      </c>
      <c r="D9" s="9" t="s">
        <v>14</v>
      </c>
      <c r="E9" s="9" t="s">
        <v>61</v>
      </c>
      <c r="F9" s="9" t="s">
        <v>25</v>
      </c>
      <c r="G9" s="9" t="s">
        <v>58</v>
      </c>
      <c r="H9" s="15">
        <v>14</v>
      </c>
      <c r="I9" s="10">
        <v>645</v>
      </c>
      <c r="J9" s="10">
        <v>467</v>
      </c>
      <c r="K9" s="10">
        <v>123</v>
      </c>
      <c r="L9" s="10" t="s">
        <v>76</v>
      </c>
    </row>
    <row r="10" spans="1:12">
      <c r="A10" s="9" t="s">
        <v>35</v>
      </c>
      <c r="B10" s="6">
        <f t="shared" si="0"/>
        <v>2</v>
      </c>
      <c r="C10" s="7" t="str">
        <f t="shared" si="1"/>
        <v>5907656702782</v>
      </c>
      <c r="D10" s="9" t="s">
        <v>15</v>
      </c>
      <c r="E10" s="9" t="s">
        <v>61</v>
      </c>
      <c r="F10" s="9" t="s">
        <v>25</v>
      </c>
      <c r="G10" s="9" t="s">
        <v>10</v>
      </c>
      <c r="H10" s="15">
        <v>14</v>
      </c>
      <c r="I10" s="10">
        <v>986</v>
      </c>
      <c r="J10" s="10">
        <v>448</v>
      </c>
      <c r="K10" s="10">
        <v>67</v>
      </c>
      <c r="L10" s="10" t="s">
        <v>76</v>
      </c>
    </row>
    <row r="11" spans="1:12">
      <c r="A11" s="9" t="s">
        <v>36</v>
      </c>
      <c r="B11" s="6">
        <f t="shared" si="0"/>
        <v>9</v>
      </c>
      <c r="C11" s="7" t="str">
        <f t="shared" si="1"/>
        <v>5907656702799</v>
      </c>
      <c r="D11" s="9" t="s">
        <v>16</v>
      </c>
      <c r="E11" s="9" t="s">
        <v>61</v>
      </c>
      <c r="F11" s="9" t="s">
        <v>25</v>
      </c>
      <c r="G11" s="9" t="s">
        <v>13</v>
      </c>
      <c r="H11" s="15">
        <v>10</v>
      </c>
      <c r="I11" s="10">
        <v>572</v>
      </c>
      <c r="J11" s="10">
        <v>450</v>
      </c>
      <c r="K11" s="10">
        <v>78</v>
      </c>
      <c r="L11" s="10" t="s">
        <v>76</v>
      </c>
    </row>
    <row r="12" spans="1:12">
      <c r="A12" s="9" t="s">
        <v>37</v>
      </c>
      <c r="B12" s="6">
        <f t="shared" si="0"/>
        <v>2</v>
      </c>
      <c r="C12" s="7" t="str">
        <f t="shared" si="1"/>
        <v>5907656702812</v>
      </c>
      <c r="D12" s="9" t="s">
        <v>17</v>
      </c>
      <c r="E12" s="9" t="s">
        <v>62</v>
      </c>
      <c r="F12" s="9" t="s">
        <v>25</v>
      </c>
      <c r="G12" s="9" t="s">
        <v>63</v>
      </c>
      <c r="H12" s="15">
        <v>28</v>
      </c>
      <c r="I12" s="10">
        <v>1229</v>
      </c>
      <c r="J12" s="10">
        <v>448</v>
      </c>
      <c r="K12" s="10">
        <v>98</v>
      </c>
      <c r="L12" s="10" t="s">
        <v>77</v>
      </c>
    </row>
    <row r="13" spans="1:12">
      <c r="A13" s="9" t="s">
        <v>38</v>
      </c>
      <c r="B13" s="6">
        <f t="shared" si="0"/>
        <v>9</v>
      </c>
      <c r="C13" s="7" t="str">
        <f t="shared" si="1"/>
        <v>5907656702829</v>
      </c>
      <c r="D13" s="9" t="s">
        <v>18</v>
      </c>
      <c r="E13" s="9" t="s">
        <v>62</v>
      </c>
      <c r="F13" s="9" t="s">
        <v>25</v>
      </c>
      <c r="G13" s="9" t="s">
        <v>64</v>
      </c>
      <c r="H13" s="15">
        <v>15</v>
      </c>
      <c r="I13" s="10">
        <v>645</v>
      </c>
      <c r="J13" s="10">
        <v>467</v>
      </c>
      <c r="K13" s="10">
        <v>147</v>
      </c>
      <c r="L13" s="10" t="s">
        <v>77</v>
      </c>
    </row>
    <row r="14" spans="1:12">
      <c r="A14" s="9" t="s">
        <v>39</v>
      </c>
      <c r="B14" s="6">
        <f t="shared" si="0"/>
        <v>3</v>
      </c>
      <c r="C14" s="7" t="str">
        <f t="shared" si="1"/>
        <v>5907656702843</v>
      </c>
      <c r="D14" s="9" t="s">
        <v>14</v>
      </c>
      <c r="E14" s="9" t="s">
        <v>65</v>
      </c>
      <c r="F14" s="9" t="s">
        <v>25</v>
      </c>
      <c r="G14" s="9" t="s">
        <v>58</v>
      </c>
      <c r="H14" s="15">
        <v>28</v>
      </c>
      <c r="I14" s="10">
        <v>1377</v>
      </c>
      <c r="J14" s="10">
        <v>467</v>
      </c>
      <c r="K14" s="10">
        <v>124</v>
      </c>
      <c r="L14" s="10" t="s">
        <v>78</v>
      </c>
    </row>
    <row r="15" spans="1:12">
      <c r="A15" s="9" t="s">
        <v>40</v>
      </c>
      <c r="B15" s="6">
        <f t="shared" si="0"/>
        <v>0</v>
      </c>
      <c r="C15" s="7" t="str">
        <f t="shared" si="1"/>
        <v>5907656702850</v>
      </c>
      <c r="D15" s="9" t="s">
        <v>15</v>
      </c>
      <c r="E15" s="9" t="s">
        <v>65</v>
      </c>
      <c r="F15" s="9" t="s">
        <v>25</v>
      </c>
      <c r="G15" s="9" t="s">
        <v>21</v>
      </c>
      <c r="H15" s="15">
        <v>28</v>
      </c>
      <c r="I15" s="10">
        <v>762</v>
      </c>
      <c r="J15" s="10">
        <v>448</v>
      </c>
      <c r="K15" s="10">
        <v>161</v>
      </c>
      <c r="L15" s="10" t="s">
        <v>78</v>
      </c>
    </row>
    <row r="16" spans="1:12">
      <c r="A16" s="9" t="s">
        <v>41</v>
      </c>
      <c r="B16" s="6">
        <f t="shared" si="0"/>
        <v>7</v>
      </c>
      <c r="C16" s="7" t="str">
        <f t="shared" si="1"/>
        <v>5907656702867</v>
      </c>
      <c r="D16" s="9" t="s">
        <v>16</v>
      </c>
      <c r="E16" s="9" t="s">
        <v>65</v>
      </c>
      <c r="F16" s="9" t="s">
        <v>25</v>
      </c>
      <c r="G16" s="9" t="s">
        <v>13</v>
      </c>
      <c r="H16" s="15">
        <v>10</v>
      </c>
      <c r="I16" s="10">
        <v>472</v>
      </c>
      <c r="J16" s="10">
        <v>308</v>
      </c>
      <c r="K16" s="10">
        <v>156</v>
      </c>
      <c r="L16" s="10" t="s">
        <v>78</v>
      </c>
    </row>
    <row r="17" spans="1:12">
      <c r="A17" s="9" t="s">
        <v>42</v>
      </c>
      <c r="B17" s="6">
        <f t="shared" si="0"/>
        <v>1</v>
      </c>
      <c r="C17" s="7" t="str">
        <f t="shared" si="1"/>
        <v>5907656702881</v>
      </c>
      <c r="D17" s="9" t="s">
        <v>14</v>
      </c>
      <c r="E17" s="9" t="s">
        <v>66</v>
      </c>
      <c r="F17" s="9" t="s">
        <v>25</v>
      </c>
      <c r="G17" s="9" t="s">
        <v>58</v>
      </c>
      <c r="H17" s="15">
        <v>33</v>
      </c>
      <c r="I17" s="10">
        <v>1677</v>
      </c>
      <c r="J17" s="10">
        <v>487</v>
      </c>
      <c r="K17" s="10">
        <v>127</v>
      </c>
      <c r="L17" s="10" t="s">
        <v>79</v>
      </c>
    </row>
    <row r="18" spans="1:12">
      <c r="A18" s="9" t="s">
        <v>43</v>
      </c>
      <c r="B18" s="6">
        <f t="shared" si="0"/>
        <v>8</v>
      </c>
      <c r="C18" s="7" t="str">
        <f t="shared" si="1"/>
        <v>5907656702898</v>
      </c>
      <c r="D18" s="9" t="s">
        <v>15</v>
      </c>
      <c r="E18" s="9" t="s">
        <v>66</v>
      </c>
      <c r="F18" s="9" t="s">
        <v>25</v>
      </c>
      <c r="G18" s="9" t="s">
        <v>20</v>
      </c>
      <c r="H18" s="15">
        <v>13</v>
      </c>
      <c r="I18" s="10">
        <v>572</v>
      </c>
      <c r="J18" s="10">
        <v>450</v>
      </c>
      <c r="K18" s="10">
        <v>106</v>
      </c>
      <c r="L18" s="10" t="s">
        <v>79</v>
      </c>
    </row>
    <row r="19" spans="1:12">
      <c r="A19" s="9" t="s">
        <v>44</v>
      </c>
      <c r="B19" s="6">
        <f t="shared" si="0"/>
        <v>4</v>
      </c>
      <c r="C19" s="7" t="str">
        <f t="shared" si="1"/>
        <v>5907656702904</v>
      </c>
      <c r="D19" s="9" t="s">
        <v>16</v>
      </c>
      <c r="E19" s="9" t="s">
        <v>66</v>
      </c>
      <c r="F19" s="9" t="s">
        <v>25</v>
      </c>
      <c r="G19" s="9" t="s">
        <v>67</v>
      </c>
      <c r="H19" s="15">
        <v>12</v>
      </c>
      <c r="I19" s="10">
        <v>578</v>
      </c>
      <c r="J19" s="10">
        <v>458</v>
      </c>
      <c r="K19" s="10">
        <v>93</v>
      </c>
      <c r="L19" s="10" t="s">
        <v>79</v>
      </c>
    </row>
    <row r="20" spans="1:12">
      <c r="A20" s="9" t="s">
        <v>45</v>
      </c>
      <c r="B20" s="6">
        <f t="shared" si="0"/>
        <v>8</v>
      </c>
      <c r="C20" s="7" t="str">
        <f t="shared" si="1"/>
        <v>5907656702928</v>
      </c>
      <c r="D20" s="9" t="s">
        <v>17</v>
      </c>
      <c r="E20" s="9" t="s">
        <v>68</v>
      </c>
      <c r="F20" s="9" t="s">
        <v>25</v>
      </c>
      <c r="G20" s="9" t="s">
        <v>58</v>
      </c>
      <c r="H20" s="15">
        <v>32</v>
      </c>
      <c r="I20" s="10">
        <v>1143</v>
      </c>
      <c r="J20" s="10">
        <v>622</v>
      </c>
      <c r="K20" s="10">
        <v>139</v>
      </c>
      <c r="L20" s="10" t="s">
        <v>80</v>
      </c>
    </row>
    <row r="21" spans="1:12">
      <c r="A21" s="9" t="s">
        <v>46</v>
      </c>
      <c r="B21" s="6">
        <f t="shared" si="0"/>
        <v>5</v>
      </c>
      <c r="C21" s="7" t="str">
        <f t="shared" si="1"/>
        <v>5907656702935</v>
      </c>
      <c r="D21" s="9" t="s">
        <v>18</v>
      </c>
      <c r="E21" s="9" t="s">
        <v>68</v>
      </c>
      <c r="F21" s="9" t="s">
        <v>25</v>
      </c>
      <c r="G21" s="9" t="s">
        <v>20</v>
      </c>
      <c r="H21" s="15">
        <v>43</v>
      </c>
      <c r="I21" s="10">
        <v>1992</v>
      </c>
      <c r="J21" s="10">
        <v>604</v>
      </c>
      <c r="K21" s="10">
        <v>74</v>
      </c>
      <c r="L21" s="10" t="s">
        <v>80</v>
      </c>
    </row>
    <row r="22" spans="1:12">
      <c r="A22" s="9" t="s">
        <v>47</v>
      </c>
      <c r="B22" s="6">
        <f t="shared" ref="B22:B31" si="2">MOD(10-MOD(101+MID(A22,9,1)+MID(A22,10,1)*3+MID(A22,11,1)+MID(A22,12,1)*3,10),10)</f>
        <v>9</v>
      </c>
      <c r="C22" s="7" t="str">
        <f t="shared" ref="C22:C31" si="3">CONCATENATE(A22,B22)</f>
        <v>5907656702959</v>
      </c>
      <c r="D22" s="9" t="s">
        <v>17</v>
      </c>
      <c r="E22" s="9" t="s">
        <v>69</v>
      </c>
      <c r="F22" s="9" t="s">
        <v>25</v>
      </c>
      <c r="G22" s="9" t="s">
        <v>26</v>
      </c>
      <c r="H22" s="15">
        <v>9</v>
      </c>
      <c r="I22" s="10">
        <v>1259</v>
      </c>
      <c r="J22" s="10">
        <v>298</v>
      </c>
      <c r="K22" s="10">
        <v>46</v>
      </c>
      <c r="L22" s="10" t="s">
        <v>81</v>
      </c>
    </row>
    <row r="23" spans="1:12">
      <c r="A23" s="9" t="s">
        <v>48</v>
      </c>
      <c r="B23" s="6">
        <f t="shared" si="2"/>
        <v>6</v>
      </c>
      <c r="C23" s="7" t="str">
        <f t="shared" si="3"/>
        <v>5907656702966</v>
      </c>
      <c r="D23" s="9" t="s">
        <v>18</v>
      </c>
      <c r="E23" s="9" t="s">
        <v>69</v>
      </c>
      <c r="F23" s="9" t="s">
        <v>25</v>
      </c>
      <c r="G23" s="9" t="s">
        <v>27</v>
      </c>
      <c r="H23" s="15">
        <v>15</v>
      </c>
      <c r="I23" s="10">
        <v>777</v>
      </c>
      <c r="J23" s="10">
        <v>708</v>
      </c>
      <c r="K23" s="10">
        <v>52</v>
      </c>
      <c r="L23" s="10" t="s">
        <v>81</v>
      </c>
    </row>
    <row r="24" spans="1:12">
      <c r="A24" s="9" t="s">
        <v>49</v>
      </c>
      <c r="B24" s="6">
        <f t="shared" si="2"/>
        <v>0</v>
      </c>
      <c r="C24" s="7" t="str">
        <f t="shared" si="3"/>
        <v>5907656702980</v>
      </c>
      <c r="D24" s="9" t="s">
        <v>9</v>
      </c>
      <c r="E24" s="9" t="s">
        <v>70</v>
      </c>
      <c r="F24" s="9" t="s">
        <v>25</v>
      </c>
      <c r="G24" s="9" t="s">
        <v>58</v>
      </c>
      <c r="H24" s="15">
        <v>12</v>
      </c>
      <c r="I24" s="10">
        <v>645</v>
      </c>
      <c r="J24" s="10">
        <v>467</v>
      </c>
      <c r="K24" s="10">
        <v>124</v>
      </c>
      <c r="L24" s="10" t="s">
        <v>82</v>
      </c>
    </row>
    <row r="25" spans="1:12">
      <c r="A25" s="9" t="s">
        <v>50</v>
      </c>
      <c r="B25" s="6">
        <f t="shared" si="2"/>
        <v>7</v>
      </c>
      <c r="C25" s="7" t="str">
        <f t="shared" si="3"/>
        <v>5907656702997</v>
      </c>
      <c r="D25" s="9" t="s">
        <v>11</v>
      </c>
      <c r="E25" s="9" t="s">
        <v>70</v>
      </c>
      <c r="F25" s="9" t="s">
        <v>25</v>
      </c>
      <c r="G25" s="9" t="s">
        <v>10</v>
      </c>
      <c r="H25" s="15">
        <v>27</v>
      </c>
      <c r="I25" s="10">
        <v>1992</v>
      </c>
      <c r="J25" s="10">
        <v>448</v>
      </c>
      <c r="K25" s="10">
        <v>52</v>
      </c>
      <c r="L25" s="10" t="s">
        <v>82</v>
      </c>
    </row>
    <row r="26" spans="1:12">
      <c r="A26" s="9" t="s">
        <v>51</v>
      </c>
      <c r="B26" s="6">
        <f t="shared" si="2"/>
        <v>0</v>
      </c>
      <c r="C26" s="7" t="str">
        <f t="shared" si="3"/>
        <v>5907656703000</v>
      </c>
      <c r="D26" s="9" t="s">
        <v>12</v>
      </c>
      <c r="E26" s="9" t="s">
        <v>70</v>
      </c>
      <c r="F26" s="9" t="s">
        <v>25</v>
      </c>
      <c r="G26" s="9" t="s">
        <v>13</v>
      </c>
      <c r="H26" s="15">
        <v>10</v>
      </c>
      <c r="I26" s="10">
        <v>1062</v>
      </c>
      <c r="J26" s="10">
        <v>503</v>
      </c>
      <c r="K26" s="10">
        <v>37</v>
      </c>
      <c r="L26" s="10" t="s">
        <v>82</v>
      </c>
    </row>
    <row r="27" spans="1:12">
      <c r="A27" s="9" t="s">
        <v>52</v>
      </c>
      <c r="B27" s="6">
        <f t="shared" si="2"/>
        <v>7</v>
      </c>
      <c r="C27" s="7" t="str">
        <f t="shared" si="3"/>
        <v>5907656703017</v>
      </c>
      <c r="D27" s="9" t="s">
        <v>19</v>
      </c>
      <c r="E27" s="9" t="s">
        <v>70</v>
      </c>
      <c r="F27" s="9" t="s">
        <v>25</v>
      </c>
      <c r="G27" s="9" t="s">
        <v>24</v>
      </c>
      <c r="H27" s="15">
        <v>4</v>
      </c>
      <c r="I27" s="10">
        <v>608</v>
      </c>
      <c r="J27" s="10">
        <v>428</v>
      </c>
      <c r="K27" s="10">
        <v>51</v>
      </c>
      <c r="L27" s="10" t="s">
        <v>82</v>
      </c>
    </row>
    <row r="28" spans="1:12">
      <c r="A28" s="9" t="s">
        <v>53</v>
      </c>
      <c r="B28" s="6">
        <f t="shared" si="2"/>
        <v>1</v>
      </c>
      <c r="C28" s="7" t="str">
        <f t="shared" si="3"/>
        <v>5907656703031</v>
      </c>
      <c r="D28" s="9" t="s">
        <v>9</v>
      </c>
      <c r="E28" s="9" t="s">
        <v>71</v>
      </c>
      <c r="F28" s="9" t="s">
        <v>25</v>
      </c>
      <c r="G28" s="9" t="s">
        <v>58</v>
      </c>
      <c r="H28" s="15">
        <v>33</v>
      </c>
      <c r="I28" s="10">
        <v>1377</v>
      </c>
      <c r="J28" s="10">
        <v>467</v>
      </c>
      <c r="K28" s="10">
        <v>139</v>
      </c>
      <c r="L28" s="10" t="s">
        <v>83</v>
      </c>
    </row>
    <row r="29" spans="1:12">
      <c r="A29" s="9" t="s">
        <v>54</v>
      </c>
      <c r="B29" s="6">
        <f t="shared" si="2"/>
        <v>8</v>
      </c>
      <c r="C29" s="7" t="str">
        <f t="shared" si="3"/>
        <v>5907656703048</v>
      </c>
      <c r="D29" s="9" t="s">
        <v>11</v>
      </c>
      <c r="E29" s="9" t="s">
        <v>71</v>
      </c>
      <c r="F29" s="9" t="s">
        <v>25</v>
      </c>
      <c r="G29" s="9" t="s">
        <v>13</v>
      </c>
      <c r="H29" s="15">
        <v>27</v>
      </c>
      <c r="I29" s="10">
        <v>1062</v>
      </c>
      <c r="J29" s="10">
        <v>407</v>
      </c>
      <c r="K29" s="10">
        <v>128</v>
      </c>
      <c r="L29" s="10" t="s">
        <v>83</v>
      </c>
    </row>
    <row r="30" spans="1:12">
      <c r="A30" s="9" t="s">
        <v>55</v>
      </c>
      <c r="B30" s="6">
        <f t="shared" si="2"/>
        <v>5</v>
      </c>
      <c r="C30" s="7" t="str">
        <f t="shared" si="3"/>
        <v>5907656703055</v>
      </c>
      <c r="D30" s="9" t="s">
        <v>12</v>
      </c>
      <c r="E30" s="9" t="s">
        <v>71</v>
      </c>
      <c r="F30" s="9" t="s">
        <v>25</v>
      </c>
      <c r="G30" s="9" t="s">
        <v>72</v>
      </c>
      <c r="H30" s="15">
        <v>46</v>
      </c>
      <c r="I30" s="10">
        <v>1992</v>
      </c>
      <c r="J30" s="10">
        <v>448</v>
      </c>
      <c r="K30" s="10">
        <v>86</v>
      </c>
      <c r="L30" s="10" t="s">
        <v>83</v>
      </c>
    </row>
    <row r="31" spans="1:12">
      <c r="A31" s="9" t="s">
        <v>56</v>
      </c>
      <c r="B31" s="6">
        <f t="shared" si="2"/>
        <v>2</v>
      </c>
      <c r="C31" s="7" t="str">
        <f t="shared" si="3"/>
        <v>5907656703062</v>
      </c>
      <c r="D31" s="9" t="s">
        <v>19</v>
      </c>
      <c r="E31" s="9" t="s">
        <v>71</v>
      </c>
      <c r="F31" s="9" t="s">
        <v>25</v>
      </c>
      <c r="G31" s="9" t="s">
        <v>24</v>
      </c>
      <c r="H31" s="15">
        <v>7</v>
      </c>
      <c r="I31" s="10">
        <v>508</v>
      </c>
      <c r="J31" s="10">
        <v>428</v>
      </c>
      <c r="K31" s="10">
        <v>51</v>
      </c>
      <c r="L31" s="10" t="s">
        <v>83</v>
      </c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Komputer_15</dc:creator>
  <cp:lastModifiedBy>Komputer_15</cp:lastModifiedBy>
  <cp:lastPrinted>2018-06-06T08:37:20Z</cp:lastPrinted>
  <dcterms:created xsi:type="dcterms:W3CDTF">2018-06-05T12:56:52Z</dcterms:created>
  <dcterms:modified xsi:type="dcterms:W3CDTF">2020-03-09T10:58:49Z</dcterms:modified>
</cp:coreProperties>
</file>